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la27608\Desktop\JL\UCTOVNE VECI\Zaverečne učty\2018\"/>
    </mc:Choice>
  </mc:AlternateContent>
  <bookViews>
    <workbookView xWindow="0" yWindow="0" windowWidth="20490" windowHeight="775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8" i="1" l="1"/>
  <c r="L48" i="1"/>
  <c r="K48" i="1"/>
  <c r="J48" i="1"/>
  <c r="M41" i="1"/>
  <c r="L41" i="1"/>
  <c r="K41" i="1"/>
  <c r="J41" i="1"/>
</calcChain>
</file>

<file path=xl/sharedStrings.xml><?xml version="1.0" encoding="utf-8"?>
<sst xmlns="http://schemas.openxmlformats.org/spreadsheetml/2006/main" count="319" uniqueCount="88">
  <si>
    <t>POL_1</t>
  </si>
  <si>
    <t>S1</t>
  </si>
  <si>
    <t>S2</t>
  </si>
  <si>
    <t>ZDROJ</t>
  </si>
  <si>
    <t>Nazov_uctu</t>
  </si>
  <si>
    <t/>
  </si>
  <si>
    <t>1</t>
  </si>
  <si>
    <t>003</t>
  </si>
  <si>
    <t>41</t>
  </si>
  <si>
    <t>Výnos dane poukázaný úz.samospráve</t>
  </si>
  <si>
    <t>2</t>
  </si>
  <si>
    <t>001</t>
  </si>
  <si>
    <t>5</t>
  </si>
  <si>
    <t>002</t>
  </si>
  <si>
    <t>3</t>
  </si>
  <si>
    <t>006</t>
  </si>
  <si>
    <t>012</t>
  </si>
  <si>
    <t>013</t>
  </si>
  <si>
    <t>Dividendy</t>
  </si>
  <si>
    <t>Nájomné za hrobové miesto</t>
  </si>
  <si>
    <t>Prenájom budov, priestorov</t>
  </si>
  <si>
    <t>004</t>
  </si>
  <si>
    <t xml:space="preserve">Správne poplatky </t>
  </si>
  <si>
    <t>Pokuty-za porušenie predpisov</t>
  </si>
  <si>
    <t>Voda 2018</t>
  </si>
  <si>
    <t>4</t>
  </si>
  <si>
    <t>Predaj odpadových nádob</t>
  </si>
  <si>
    <t>72g</t>
  </si>
  <si>
    <t>Školné MŠ</t>
  </si>
  <si>
    <t>72f</t>
  </si>
  <si>
    <t>ŠJ-úhrada nákladov na potraviny</t>
  </si>
  <si>
    <t>Stravné zamestnancov</t>
  </si>
  <si>
    <t>ŠJ - réžia</t>
  </si>
  <si>
    <t>9</t>
  </si>
  <si>
    <t>008</t>
  </si>
  <si>
    <t>Z odvodov z hazardnøch hier a inøch podobnøch hier</t>
  </si>
  <si>
    <t>Dobropisy</t>
  </si>
  <si>
    <t>017</t>
  </si>
  <si>
    <t>Vratky - AGRO OR</t>
  </si>
  <si>
    <t>019</t>
  </si>
  <si>
    <t>Refundácie - refakturácie z min.rokov</t>
  </si>
  <si>
    <t>71</t>
  </si>
  <si>
    <t>Granty - sponzori</t>
  </si>
  <si>
    <t>1AC1</t>
  </si>
  <si>
    <t>Dotácia na DÈ - Úrad práce - ESF</t>
  </si>
  <si>
    <t>1AC2</t>
  </si>
  <si>
    <t>Dotácia na DÈ - Úrad práce - ŠR</t>
  </si>
  <si>
    <t>111</t>
  </si>
  <si>
    <t>Nenávratný finanèný príspevok ŠR</t>
  </si>
  <si>
    <t>Dotácia na pozemné komunikácie</t>
  </si>
  <si>
    <t>Zo štátneho rozpoètu - prídavok na diea</t>
  </si>
  <si>
    <t>Zo štátneho rozpoètu-VO¼BY</t>
  </si>
  <si>
    <t>Dotácia PV ŠS - evidencia obyvate¾stva</t>
  </si>
  <si>
    <t>Dotácia PV ŠS - register adries</t>
  </si>
  <si>
    <t>Dotácia PV ŠS - ochrana ŽP</t>
  </si>
  <si>
    <t>Dotácia PV ŠS - vojnový hrob</t>
  </si>
  <si>
    <t>Dotácia PV ŠS - výchova a vzdelanie</t>
  </si>
  <si>
    <t>45</t>
  </si>
  <si>
    <t>Nenávratný finanèný príspevok-envirofond</t>
  </si>
  <si>
    <t>NFP - zo ŠR - ihrisko pre najmenších</t>
  </si>
  <si>
    <t>NFP - zo ŠR - oplotenie MŠ</t>
  </si>
  <si>
    <t>NFP - MAS - rekonštr. dom smutku</t>
  </si>
  <si>
    <t>Dotácia z UV - prípojky vodovod.</t>
  </si>
  <si>
    <t>11O5</t>
  </si>
  <si>
    <t>Erasmus+ - zahr. subjektu iného ako medz</t>
  </si>
  <si>
    <t>Zostatok z minulých rokov 2017</t>
  </si>
  <si>
    <t>52</t>
  </si>
  <si>
    <t>Krátkodobý úver</t>
  </si>
  <si>
    <t>Schvaleny rozpocet</t>
  </si>
  <si>
    <t>Skutočné plnenie</t>
  </si>
  <si>
    <t>Úprava</t>
  </si>
  <si>
    <t>Rozpočet po poslednej úprave</t>
  </si>
  <si>
    <t>Daň z pozemkov</t>
  </si>
  <si>
    <t xml:space="preserve">Daň zo stavieb </t>
  </si>
  <si>
    <t>Daň za psa 2018</t>
  </si>
  <si>
    <t>Daň Za ubytovanie</t>
  </si>
  <si>
    <t>Daň za užív. verej. priestranstva</t>
  </si>
  <si>
    <t>Poplatok za odpady</t>
  </si>
  <si>
    <t xml:space="preserve">Služby </t>
  </si>
  <si>
    <t>Nedaňové príjmy spolu</t>
  </si>
  <si>
    <t>Transfery a granty spolu</t>
  </si>
  <si>
    <t>Kapitálové príjmy spolu</t>
  </si>
  <si>
    <t>Finančné operácie spolu</t>
  </si>
  <si>
    <t>Plnenie finančného rozpočtu</t>
  </si>
  <si>
    <t>Príloha č.1</t>
  </si>
  <si>
    <t>Daňové príjmy spolu</t>
  </si>
  <si>
    <t>PRÍJMY  Celkový súčet</t>
  </si>
  <si>
    <t>Bežné príjmy 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</si>
</sst>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4" fontId="0" fillId="0" borderId="0" xfId="0" applyNumberFormat="1"/>
    <xf numFmtId="4" fontId="0" fillId="0" borderId="8" xfId="0" applyNumberFormat="1" applyBorder="1" applyAlignment="1" applyProtection="1">
      <alignment horizontal="center" wrapText="1"/>
      <protection locked="0"/>
    </xf>
    <xf numFmtId="3" fontId="0" fillId="0" borderId="0" xfId="0" applyNumberFormat="1"/>
    <xf numFmtId="3" fontId="0" fillId="0" borderId="7" xfId="0" applyNumberFormat="1" applyBorder="1" applyAlignment="1" applyProtection="1">
      <alignment horizontal="center" wrapText="1"/>
      <protection locked="0"/>
    </xf>
    <xf numFmtId="0" fontId="2" fillId="0" borderId="0" xfId="0" applyFont="1"/>
    <xf numFmtId="3" fontId="1" fillId="0" borderId="19" xfId="0" applyNumberFormat="1" applyFont="1" applyBorder="1" applyProtection="1">
      <protection locked="0"/>
    </xf>
    <xf numFmtId="4" fontId="1" fillId="0" borderId="20" xfId="0" applyNumberFormat="1" applyFont="1" applyBorder="1" applyProtection="1">
      <protection locked="0"/>
    </xf>
    <xf numFmtId="3" fontId="1" fillId="0" borderId="23" xfId="0" applyNumberFormat="1" applyFont="1" applyBorder="1" applyProtection="1">
      <protection locked="0"/>
    </xf>
    <xf numFmtId="4" fontId="1" fillId="0" borderId="24" xfId="0" applyNumberFormat="1" applyFont="1" applyBorder="1" applyProtection="1">
      <protection locked="0"/>
    </xf>
    <xf numFmtId="3" fontId="4" fillId="0" borderId="7" xfId="0" applyNumberFormat="1" applyFont="1" applyBorder="1" applyAlignment="1" applyProtection="1">
      <alignment horizontal="center" wrapText="1"/>
      <protection locked="0"/>
    </xf>
    <xf numFmtId="0" fontId="3" fillId="0" borderId="1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3" fontId="3" fillId="0" borderId="1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4" xfId="0" applyFont="1" applyBorder="1" applyAlignment="1" applyProtection="1">
      <alignment horizontal="center"/>
      <protection locked="0"/>
    </xf>
    <xf numFmtId="3" fontId="3" fillId="0" borderId="14" xfId="0" applyNumberFormat="1" applyFont="1" applyBorder="1" applyProtection="1">
      <protection locked="0"/>
    </xf>
    <xf numFmtId="4" fontId="3" fillId="0" borderId="15" xfId="0" applyNumberFormat="1" applyFont="1" applyBorder="1" applyProtection="1">
      <protection locked="0"/>
    </xf>
    <xf numFmtId="0" fontId="3" fillId="0" borderId="16" xfId="0" applyFont="1" applyBorder="1" applyProtection="1">
      <protection locked="0"/>
    </xf>
    <xf numFmtId="0" fontId="3" fillId="0" borderId="17" xfId="0" applyFont="1" applyBorder="1" applyProtection="1">
      <protection locked="0"/>
    </xf>
    <xf numFmtId="0" fontId="3" fillId="0" borderId="17" xfId="0" applyFont="1" applyBorder="1" applyAlignment="1" applyProtection="1">
      <alignment horizontal="center"/>
      <protection locked="0"/>
    </xf>
    <xf numFmtId="3" fontId="3" fillId="0" borderId="17" xfId="0" applyNumberFormat="1" applyFont="1" applyBorder="1" applyProtection="1">
      <protection locked="0"/>
    </xf>
    <xf numFmtId="4" fontId="3" fillId="0" borderId="18" xfId="0" applyNumberFormat="1" applyFont="1" applyBorder="1" applyProtection="1"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26" xfId="0" applyFont="1" applyFill="1" applyBorder="1" applyAlignment="1" applyProtection="1">
      <alignment horizontal="center"/>
      <protection locked="0"/>
    </xf>
    <xf numFmtId="3" fontId="1" fillId="2" borderId="25" xfId="0" applyNumberFormat="1" applyFont="1" applyFill="1" applyBorder="1" applyProtection="1">
      <protection locked="0"/>
    </xf>
    <xf numFmtId="4" fontId="1" fillId="2" borderId="25" xfId="0" applyNumberFormat="1" applyFont="1" applyFill="1" applyBorder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3" fontId="1" fillId="2" borderId="19" xfId="0" applyNumberFormat="1" applyFont="1" applyFill="1" applyBorder="1" applyProtection="1">
      <protection locked="0"/>
    </xf>
    <xf numFmtId="4" fontId="1" fillId="2" borderId="20" xfId="0" applyNumberFormat="1" applyFont="1" applyFill="1" applyBorder="1" applyProtection="1">
      <protection locked="0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"/>
  <sheetViews>
    <sheetView tabSelected="1" topLeftCell="A37" workbookViewId="0">
      <selection activeCell="O55" sqref="O54:O55"/>
    </sheetView>
  </sheetViews>
  <sheetFormatPr defaultRowHeight="15" x14ac:dyDescent="0.25"/>
  <cols>
    <col min="1" max="1" width="0.85546875" style="1" customWidth="1"/>
    <col min="2" max="4" width="2.5703125" bestFit="1" customWidth="1"/>
    <col min="5" max="5" width="4.5703125" customWidth="1"/>
    <col min="6" max="6" width="3.28515625" customWidth="1"/>
    <col min="7" max="7" width="3.42578125" customWidth="1"/>
    <col min="8" max="8" width="7.140625" style="2" customWidth="1"/>
    <col min="9" max="9" width="28.140625" customWidth="1"/>
    <col min="10" max="10" width="10.5703125" style="6" customWidth="1"/>
    <col min="11" max="11" width="8.85546875" style="6" customWidth="1"/>
    <col min="12" max="12" width="11.140625" style="6" customWidth="1"/>
    <col min="13" max="13" width="12" style="4" customWidth="1"/>
  </cols>
  <sheetData>
    <row r="1" spans="2:13" ht="19.5" thickBot="1" x14ac:dyDescent="0.35">
      <c r="F1" s="8" t="s">
        <v>83</v>
      </c>
      <c r="M1" s="4" t="s">
        <v>84</v>
      </c>
    </row>
    <row r="2" spans="2:13" ht="33" customHeight="1" x14ac:dyDescent="0.25">
      <c r="B2" s="35" t="s">
        <v>0</v>
      </c>
      <c r="C2" s="36"/>
      <c r="D2" s="36"/>
      <c r="E2" s="37"/>
      <c r="F2" s="3" t="s">
        <v>1</v>
      </c>
      <c r="G2" s="3" t="s">
        <v>2</v>
      </c>
      <c r="H2" s="3" t="s">
        <v>3</v>
      </c>
      <c r="I2" s="3" t="s">
        <v>4</v>
      </c>
      <c r="J2" s="7" t="s">
        <v>68</v>
      </c>
      <c r="K2" s="7" t="s">
        <v>70</v>
      </c>
      <c r="L2" s="13" t="s">
        <v>71</v>
      </c>
      <c r="M2" s="5" t="s">
        <v>69</v>
      </c>
    </row>
    <row r="3" spans="2:13" x14ac:dyDescent="0.25">
      <c r="B3" s="14" t="s">
        <v>6</v>
      </c>
      <c r="C3" s="15" t="s">
        <v>6</v>
      </c>
      <c r="D3" s="15" t="s">
        <v>6</v>
      </c>
      <c r="E3" s="15" t="s">
        <v>7</v>
      </c>
      <c r="F3" s="15" t="s">
        <v>5</v>
      </c>
      <c r="G3" s="15" t="s">
        <v>5</v>
      </c>
      <c r="H3" s="16" t="s">
        <v>8</v>
      </c>
      <c r="I3" s="15" t="s">
        <v>9</v>
      </c>
      <c r="J3" s="17">
        <v>187000</v>
      </c>
      <c r="K3" s="17">
        <v>2500</v>
      </c>
      <c r="L3" s="17">
        <v>189500</v>
      </c>
      <c r="M3" s="18">
        <v>189483.62</v>
      </c>
    </row>
    <row r="4" spans="2:13" x14ac:dyDescent="0.25">
      <c r="B4" s="14" t="s">
        <v>6</v>
      </c>
      <c r="C4" s="15" t="s">
        <v>10</v>
      </c>
      <c r="D4" s="15" t="s">
        <v>6</v>
      </c>
      <c r="E4" s="15" t="s">
        <v>11</v>
      </c>
      <c r="F4" s="15"/>
      <c r="G4" s="15"/>
      <c r="H4" s="16">
        <v>41</v>
      </c>
      <c r="I4" s="15" t="s">
        <v>72</v>
      </c>
      <c r="J4" s="17">
        <v>8700</v>
      </c>
      <c r="K4" s="17">
        <v>-700</v>
      </c>
      <c r="L4" s="17">
        <v>8000</v>
      </c>
      <c r="M4" s="18">
        <v>7901.59</v>
      </c>
    </row>
    <row r="5" spans="2:13" x14ac:dyDescent="0.25">
      <c r="B5" s="14" t="s">
        <v>6</v>
      </c>
      <c r="C5" s="15" t="s">
        <v>10</v>
      </c>
      <c r="D5" s="15" t="s">
        <v>6</v>
      </c>
      <c r="E5" s="15" t="s">
        <v>13</v>
      </c>
      <c r="F5" s="15"/>
      <c r="G5" s="15"/>
      <c r="H5" s="16">
        <v>41</v>
      </c>
      <c r="I5" s="15" t="s">
        <v>73</v>
      </c>
      <c r="J5" s="17">
        <v>3500</v>
      </c>
      <c r="K5" s="17">
        <v>-477</v>
      </c>
      <c r="L5" s="17">
        <v>3023</v>
      </c>
      <c r="M5" s="18">
        <v>3016.13</v>
      </c>
    </row>
    <row r="6" spans="2:13" x14ac:dyDescent="0.25">
      <c r="B6" s="14" t="s">
        <v>6</v>
      </c>
      <c r="C6" s="15" t="s">
        <v>14</v>
      </c>
      <c r="D6" s="15" t="s">
        <v>14</v>
      </c>
      <c r="E6" s="15" t="s">
        <v>11</v>
      </c>
      <c r="F6" s="15"/>
      <c r="G6" s="15"/>
      <c r="H6" s="16">
        <v>41</v>
      </c>
      <c r="I6" s="15" t="s">
        <v>74</v>
      </c>
      <c r="J6" s="17">
        <v>600</v>
      </c>
      <c r="K6" s="17">
        <v>8</v>
      </c>
      <c r="L6" s="17">
        <v>608</v>
      </c>
      <c r="M6" s="18">
        <v>597.17999999999995</v>
      </c>
    </row>
    <row r="7" spans="2:13" x14ac:dyDescent="0.25">
      <c r="B7" s="14" t="s">
        <v>6</v>
      </c>
      <c r="C7" s="15" t="s">
        <v>14</v>
      </c>
      <c r="D7" s="15" t="s">
        <v>14</v>
      </c>
      <c r="E7" s="15" t="s">
        <v>15</v>
      </c>
      <c r="F7" s="15"/>
      <c r="G7" s="15"/>
      <c r="H7" s="16" t="s">
        <v>8</v>
      </c>
      <c r="I7" s="15" t="s">
        <v>75</v>
      </c>
      <c r="J7" s="17">
        <v>50</v>
      </c>
      <c r="K7" s="17">
        <v>-23</v>
      </c>
      <c r="L7" s="17">
        <v>27</v>
      </c>
      <c r="M7" s="18">
        <v>26.73</v>
      </c>
    </row>
    <row r="8" spans="2:13" x14ac:dyDescent="0.25">
      <c r="B8" s="14" t="s">
        <v>6</v>
      </c>
      <c r="C8" s="15" t="s">
        <v>14</v>
      </c>
      <c r="D8" s="15" t="s">
        <v>14</v>
      </c>
      <c r="E8" s="15" t="s">
        <v>16</v>
      </c>
      <c r="F8" s="15"/>
      <c r="G8" s="15"/>
      <c r="H8" s="16" t="s">
        <v>8</v>
      </c>
      <c r="I8" s="15" t="s">
        <v>76</v>
      </c>
      <c r="J8" s="17">
        <v>190</v>
      </c>
      <c r="K8" s="17">
        <v>73</v>
      </c>
      <c r="L8" s="17">
        <v>263</v>
      </c>
      <c r="M8" s="18">
        <v>244.2</v>
      </c>
    </row>
    <row r="9" spans="2:13" ht="15.75" thickBot="1" x14ac:dyDescent="0.3">
      <c r="B9" s="19" t="s">
        <v>6</v>
      </c>
      <c r="C9" s="20" t="s">
        <v>14</v>
      </c>
      <c r="D9" s="20" t="s">
        <v>14</v>
      </c>
      <c r="E9" s="20" t="s">
        <v>17</v>
      </c>
      <c r="F9" s="20"/>
      <c r="G9" s="20"/>
      <c r="H9" s="21">
        <v>41</v>
      </c>
      <c r="I9" s="20" t="s">
        <v>77</v>
      </c>
      <c r="J9" s="22">
        <v>9200</v>
      </c>
      <c r="K9" s="22">
        <v>650</v>
      </c>
      <c r="L9" s="22">
        <v>9850</v>
      </c>
      <c r="M9" s="23">
        <v>9717.4500000000007</v>
      </c>
    </row>
    <row r="10" spans="2:13" ht="16.5" thickBot="1" x14ac:dyDescent="0.3">
      <c r="B10" s="29" t="s">
        <v>85</v>
      </c>
      <c r="C10" s="30"/>
      <c r="D10" s="30"/>
      <c r="E10" s="30"/>
      <c r="F10" s="30"/>
      <c r="G10" s="30"/>
      <c r="H10" s="30"/>
      <c r="I10" s="31"/>
      <c r="J10" s="9">
        <v>209240</v>
      </c>
      <c r="K10" s="9">
        <v>2031</v>
      </c>
      <c r="L10" s="9">
        <v>211271</v>
      </c>
      <c r="M10" s="10">
        <v>210986.9</v>
      </c>
    </row>
    <row r="11" spans="2:13" x14ac:dyDescent="0.25">
      <c r="B11" s="24" t="s">
        <v>10</v>
      </c>
      <c r="C11" s="25" t="s">
        <v>6</v>
      </c>
      <c r="D11" s="25" t="s">
        <v>6</v>
      </c>
      <c r="E11" s="25" t="s">
        <v>7</v>
      </c>
      <c r="F11" s="25" t="s">
        <v>5</v>
      </c>
      <c r="G11" s="25" t="s">
        <v>5</v>
      </c>
      <c r="H11" s="26" t="s">
        <v>8</v>
      </c>
      <c r="I11" s="25" t="s">
        <v>18</v>
      </c>
      <c r="J11" s="27">
        <v>0</v>
      </c>
      <c r="K11" s="27">
        <v>1470</v>
      </c>
      <c r="L11" s="27">
        <v>1470</v>
      </c>
      <c r="M11" s="28">
        <v>1469.6</v>
      </c>
    </row>
    <row r="12" spans="2:13" x14ac:dyDescent="0.25">
      <c r="B12" s="14" t="s">
        <v>10</v>
      </c>
      <c r="C12" s="15" t="s">
        <v>6</v>
      </c>
      <c r="D12" s="15" t="s">
        <v>10</v>
      </c>
      <c r="E12" s="15" t="s">
        <v>13</v>
      </c>
      <c r="F12" s="15" t="s">
        <v>5</v>
      </c>
      <c r="G12" s="15" t="s">
        <v>5</v>
      </c>
      <c r="H12" s="16" t="s">
        <v>8</v>
      </c>
      <c r="I12" s="15" t="s">
        <v>19</v>
      </c>
      <c r="J12" s="17">
        <v>300</v>
      </c>
      <c r="K12" s="17">
        <v>0</v>
      </c>
      <c r="L12" s="17">
        <v>300</v>
      </c>
      <c r="M12" s="18">
        <v>120</v>
      </c>
    </row>
    <row r="13" spans="2:13" x14ac:dyDescent="0.25">
      <c r="B13" s="14" t="s">
        <v>10</v>
      </c>
      <c r="C13" s="15" t="s">
        <v>6</v>
      </c>
      <c r="D13" s="15" t="s">
        <v>10</v>
      </c>
      <c r="E13" s="15" t="s">
        <v>7</v>
      </c>
      <c r="F13" s="15" t="s">
        <v>5</v>
      </c>
      <c r="G13" s="15" t="s">
        <v>5</v>
      </c>
      <c r="H13" s="16" t="s">
        <v>8</v>
      </c>
      <c r="I13" s="15" t="s">
        <v>20</v>
      </c>
      <c r="J13" s="17">
        <v>12000</v>
      </c>
      <c r="K13" s="17">
        <v>-2450</v>
      </c>
      <c r="L13" s="17">
        <v>9550</v>
      </c>
      <c r="M13" s="18">
        <v>9550.5</v>
      </c>
    </row>
    <row r="14" spans="2:13" x14ac:dyDescent="0.25">
      <c r="B14" s="14" t="s">
        <v>10</v>
      </c>
      <c r="C14" s="15" t="s">
        <v>10</v>
      </c>
      <c r="D14" s="15" t="s">
        <v>6</v>
      </c>
      <c r="E14" s="15" t="s">
        <v>21</v>
      </c>
      <c r="F14" s="15" t="s">
        <v>5</v>
      </c>
      <c r="G14" s="15" t="s">
        <v>5</v>
      </c>
      <c r="H14" s="16" t="s">
        <v>8</v>
      </c>
      <c r="I14" s="15" t="s">
        <v>22</v>
      </c>
      <c r="J14" s="17">
        <v>2000</v>
      </c>
      <c r="K14" s="17">
        <v>-50</v>
      </c>
      <c r="L14" s="17">
        <v>1950</v>
      </c>
      <c r="M14" s="18">
        <v>1942</v>
      </c>
    </row>
    <row r="15" spans="2:13" x14ac:dyDescent="0.25">
      <c r="B15" s="14" t="s">
        <v>10</v>
      </c>
      <c r="C15" s="15" t="s">
        <v>10</v>
      </c>
      <c r="D15" s="15" t="s">
        <v>10</v>
      </c>
      <c r="E15" s="15" t="s">
        <v>7</v>
      </c>
      <c r="F15" s="15" t="s">
        <v>5</v>
      </c>
      <c r="G15" s="15" t="s">
        <v>5</v>
      </c>
      <c r="H15" s="16" t="s">
        <v>8</v>
      </c>
      <c r="I15" s="15" t="s">
        <v>23</v>
      </c>
      <c r="J15" s="17">
        <v>60</v>
      </c>
      <c r="K15" s="17">
        <v>0</v>
      </c>
      <c r="L15" s="17">
        <v>60</v>
      </c>
      <c r="M15" s="18">
        <v>0</v>
      </c>
    </row>
    <row r="16" spans="2:13" x14ac:dyDescent="0.25">
      <c r="B16" s="14" t="s">
        <v>10</v>
      </c>
      <c r="C16" s="15" t="s">
        <v>10</v>
      </c>
      <c r="D16" s="15" t="s">
        <v>14</v>
      </c>
      <c r="E16" s="15" t="s">
        <v>11</v>
      </c>
      <c r="F16" s="15"/>
      <c r="G16" s="15"/>
      <c r="H16" s="16">
        <v>41</v>
      </c>
      <c r="I16" s="15" t="s">
        <v>24</v>
      </c>
      <c r="J16" s="17">
        <v>12000</v>
      </c>
      <c r="K16" s="17">
        <v>1720</v>
      </c>
      <c r="L16" s="17">
        <v>13720</v>
      </c>
      <c r="M16" s="18">
        <v>13635.58</v>
      </c>
    </row>
    <row r="17" spans="2:13" x14ac:dyDescent="0.25">
      <c r="B17" s="14" t="s">
        <v>10</v>
      </c>
      <c r="C17" s="15" t="s">
        <v>10</v>
      </c>
      <c r="D17" s="15" t="s">
        <v>14</v>
      </c>
      <c r="E17" s="15" t="s">
        <v>11</v>
      </c>
      <c r="F17" s="15"/>
      <c r="G17" s="15" t="s">
        <v>5</v>
      </c>
      <c r="H17" s="16" t="s">
        <v>8</v>
      </c>
      <c r="I17" s="15" t="s">
        <v>26</v>
      </c>
      <c r="J17" s="17">
        <v>120</v>
      </c>
      <c r="K17" s="17">
        <v>100</v>
      </c>
      <c r="L17" s="17">
        <v>220</v>
      </c>
      <c r="M17" s="18">
        <v>217.8</v>
      </c>
    </row>
    <row r="18" spans="2:13" x14ac:dyDescent="0.25">
      <c r="B18" s="14" t="s">
        <v>10</v>
      </c>
      <c r="C18" s="15" t="s">
        <v>10</v>
      </c>
      <c r="D18" s="15" t="s">
        <v>14</v>
      </c>
      <c r="E18" s="15" t="s">
        <v>11</v>
      </c>
      <c r="F18" s="15"/>
      <c r="G18" s="15" t="s">
        <v>5</v>
      </c>
      <c r="H18" s="16" t="s">
        <v>8</v>
      </c>
      <c r="I18" s="15" t="s">
        <v>78</v>
      </c>
      <c r="J18" s="17">
        <v>800</v>
      </c>
      <c r="K18" s="17">
        <v>509</v>
      </c>
      <c r="L18" s="17">
        <v>1309</v>
      </c>
      <c r="M18" s="18">
        <v>835.48</v>
      </c>
    </row>
    <row r="19" spans="2:13" x14ac:dyDescent="0.25">
      <c r="B19" s="14" t="s">
        <v>10</v>
      </c>
      <c r="C19" s="15" t="s">
        <v>10</v>
      </c>
      <c r="D19" s="15" t="s">
        <v>14</v>
      </c>
      <c r="E19" s="15" t="s">
        <v>13</v>
      </c>
      <c r="F19" s="15" t="s">
        <v>5</v>
      </c>
      <c r="G19" s="15" t="s">
        <v>5</v>
      </c>
      <c r="H19" s="16" t="s">
        <v>27</v>
      </c>
      <c r="I19" s="15" t="s">
        <v>28</v>
      </c>
      <c r="J19" s="17">
        <v>2800</v>
      </c>
      <c r="K19" s="17">
        <v>-90</v>
      </c>
      <c r="L19" s="17">
        <v>2710</v>
      </c>
      <c r="M19" s="18">
        <v>2416</v>
      </c>
    </row>
    <row r="20" spans="2:13" x14ac:dyDescent="0.25">
      <c r="B20" s="14" t="s">
        <v>10</v>
      </c>
      <c r="C20" s="15" t="s">
        <v>10</v>
      </c>
      <c r="D20" s="15" t="s">
        <v>14</v>
      </c>
      <c r="E20" s="15" t="s">
        <v>7</v>
      </c>
      <c r="F20" s="15" t="s">
        <v>5</v>
      </c>
      <c r="G20" s="15" t="s">
        <v>5</v>
      </c>
      <c r="H20" s="16" t="s">
        <v>29</v>
      </c>
      <c r="I20" s="15" t="s">
        <v>30</v>
      </c>
      <c r="J20" s="17">
        <v>5500</v>
      </c>
      <c r="K20" s="17">
        <v>690</v>
      </c>
      <c r="L20" s="17">
        <v>6190</v>
      </c>
      <c r="M20" s="18">
        <v>6175.39</v>
      </c>
    </row>
    <row r="21" spans="2:13" x14ac:dyDescent="0.25">
      <c r="B21" s="14" t="s">
        <v>10</v>
      </c>
      <c r="C21" s="15" t="s">
        <v>10</v>
      </c>
      <c r="D21" s="15" t="s">
        <v>14</v>
      </c>
      <c r="E21" s="15" t="s">
        <v>7</v>
      </c>
      <c r="F21" s="15"/>
      <c r="G21" s="15" t="s">
        <v>5</v>
      </c>
      <c r="H21" s="16" t="s">
        <v>8</v>
      </c>
      <c r="I21" s="15" t="s">
        <v>31</v>
      </c>
      <c r="J21" s="17">
        <v>1400</v>
      </c>
      <c r="K21" s="17">
        <v>90</v>
      </c>
      <c r="L21" s="17">
        <v>1490</v>
      </c>
      <c r="M21" s="18">
        <v>1216.27</v>
      </c>
    </row>
    <row r="22" spans="2:13" x14ac:dyDescent="0.25">
      <c r="B22" s="14" t="s">
        <v>10</v>
      </c>
      <c r="C22" s="15" t="s">
        <v>10</v>
      </c>
      <c r="D22" s="15" t="s">
        <v>14</v>
      </c>
      <c r="E22" s="15" t="s">
        <v>7</v>
      </c>
      <c r="F22" s="15"/>
      <c r="G22" s="15" t="s">
        <v>5</v>
      </c>
      <c r="H22" s="16" t="s">
        <v>29</v>
      </c>
      <c r="I22" s="15" t="s">
        <v>32</v>
      </c>
      <c r="J22" s="17">
        <v>750</v>
      </c>
      <c r="K22" s="17">
        <v>317</v>
      </c>
      <c r="L22" s="17">
        <v>1067</v>
      </c>
      <c r="M22" s="18">
        <v>1065.82</v>
      </c>
    </row>
    <row r="23" spans="2:13" x14ac:dyDescent="0.25">
      <c r="B23" s="14" t="s">
        <v>10</v>
      </c>
      <c r="C23" s="15" t="s">
        <v>33</v>
      </c>
      <c r="D23" s="15" t="s">
        <v>10</v>
      </c>
      <c r="E23" s="15" t="s">
        <v>34</v>
      </c>
      <c r="F23" s="15" t="s">
        <v>5</v>
      </c>
      <c r="G23" s="15" t="s">
        <v>5</v>
      </c>
      <c r="H23" s="16" t="s">
        <v>8</v>
      </c>
      <c r="I23" s="15" t="s">
        <v>35</v>
      </c>
      <c r="J23" s="17">
        <v>10</v>
      </c>
      <c r="K23" s="17">
        <v>0</v>
      </c>
      <c r="L23" s="17">
        <v>10</v>
      </c>
      <c r="M23" s="18">
        <v>0</v>
      </c>
    </row>
    <row r="24" spans="2:13" x14ac:dyDescent="0.25">
      <c r="B24" s="14" t="s">
        <v>10</v>
      </c>
      <c r="C24" s="15" t="s">
        <v>33</v>
      </c>
      <c r="D24" s="15" t="s">
        <v>10</v>
      </c>
      <c r="E24" s="15" t="s">
        <v>16</v>
      </c>
      <c r="F24" s="15" t="s">
        <v>5</v>
      </c>
      <c r="G24" s="15" t="s">
        <v>5</v>
      </c>
      <c r="H24" s="16" t="s">
        <v>8</v>
      </c>
      <c r="I24" s="15" t="s">
        <v>36</v>
      </c>
      <c r="J24" s="17">
        <v>2000</v>
      </c>
      <c r="K24" s="17">
        <v>-400</v>
      </c>
      <c r="L24" s="17">
        <v>1600</v>
      </c>
      <c r="M24" s="18">
        <v>151.96</v>
      </c>
    </row>
    <row r="25" spans="2:13" x14ac:dyDescent="0.25">
      <c r="B25" s="14" t="s">
        <v>10</v>
      </c>
      <c r="C25" s="15" t="s">
        <v>33</v>
      </c>
      <c r="D25" s="15" t="s">
        <v>10</v>
      </c>
      <c r="E25" s="15" t="s">
        <v>37</v>
      </c>
      <c r="F25" s="15" t="s">
        <v>5</v>
      </c>
      <c r="G25" s="15" t="s">
        <v>5</v>
      </c>
      <c r="H25" s="16" t="s">
        <v>8</v>
      </c>
      <c r="I25" s="15" t="s">
        <v>38</v>
      </c>
      <c r="J25" s="17">
        <v>200</v>
      </c>
      <c r="K25" s="17">
        <v>130</v>
      </c>
      <c r="L25" s="17">
        <v>330</v>
      </c>
      <c r="M25" s="18">
        <v>323.95999999999998</v>
      </c>
    </row>
    <row r="26" spans="2:13" ht="15.75" thickBot="1" x14ac:dyDescent="0.3">
      <c r="B26" s="19" t="s">
        <v>10</v>
      </c>
      <c r="C26" s="20" t="s">
        <v>33</v>
      </c>
      <c r="D26" s="20" t="s">
        <v>10</v>
      </c>
      <c r="E26" s="20" t="s">
        <v>39</v>
      </c>
      <c r="F26" s="20" t="s">
        <v>5</v>
      </c>
      <c r="G26" s="20" t="s">
        <v>5</v>
      </c>
      <c r="H26" s="21" t="s">
        <v>8</v>
      </c>
      <c r="I26" s="20" t="s">
        <v>40</v>
      </c>
      <c r="J26" s="22">
        <v>150</v>
      </c>
      <c r="K26" s="22">
        <v>40</v>
      </c>
      <c r="L26" s="22">
        <v>190</v>
      </c>
      <c r="M26" s="23">
        <v>190.9</v>
      </c>
    </row>
    <row r="27" spans="2:13" ht="16.5" thickBot="1" x14ac:dyDescent="0.3">
      <c r="B27" s="29" t="s">
        <v>79</v>
      </c>
      <c r="C27" s="30"/>
      <c r="D27" s="30"/>
      <c r="E27" s="30"/>
      <c r="F27" s="30"/>
      <c r="G27" s="30"/>
      <c r="H27" s="30"/>
      <c r="I27" s="31"/>
      <c r="J27" s="9">
        <v>40090</v>
      </c>
      <c r="K27" s="9">
        <v>2076</v>
      </c>
      <c r="L27" s="9">
        <v>42166</v>
      </c>
      <c r="M27" s="10">
        <v>39311.26</v>
      </c>
    </row>
    <row r="28" spans="2:13" x14ac:dyDescent="0.25">
      <c r="B28" s="24" t="s">
        <v>14</v>
      </c>
      <c r="C28" s="25" t="s">
        <v>6</v>
      </c>
      <c r="D28" s="25" t="s">
        <v>6</v>
      </c>
      <c r="E28" s="25" t="s">
        <v>5</v>
      </c>
      <c r="F28" s="25" t="s">
        <v>5</v>
      </c>
      <c r="G28" s="25" t="s">
        <v>5</v>
      </c>
      <c r="H28" s="26" t="s">
        <v>41</v>
      </c>
      <c r="I28" s="25" t="s">
        <v>42</v>
      </c>
      <c r="J28" s="27">
        <v>1000</v>
      </c>
      <c r="K28" s="27">
        <v>-1000</v>
      </c>
      <c r="L28" s="27">
        <v>0</v>
      </c>
      <c r="M28" s="28">
        <v>0</v>
      </c>
    </row>
    <row r="29" spans="2:13" x14ac:dyDescent="0.25">
      <c r="B29" s="14" t="s">
        <v>14</v>
      </c>
      <c r="C29" s="15" t="s">
        <v>6</v>
      </c>
      <c r="D29" s="15" t="s">
        <v>10</v>
      </c>
      <c r="E29" s="15" t="s">
        <v>11</v>
      </c>
      <c r="F29" s="15" t="s">
        <v>5</v>
      </c>
      <c r="G29" s="15" t="s">
        <v>5</v>
      </c>
      <c r="H29" s="16" t="s">
        <v>43</v>
      </c>
      <c r="I29" s="15" t="s">
        <v>44</v>
      </c>
      <c r="J29" s="17">
        <v>5000</v>
      </c>
      <c r="K29" s="17">
        <v>160</v>
      </c>
      <c r="L29" s="17">
        <v>5160</v>
      </c>
      <c r="M29" s="18">
        <v>5156.66</v>
      </c>
    </row>
    <row r="30" spans="2:13" x14ac:dyDescent="0.25">
      <c r="B30" s="14" t="s">
        <v>14</v>
      </c>
      <c r="C30" s="15" t="s">
        <v>6</v>
      </c>
      <c r="D30" s="15" t="s">
        <v>10</v>
      </c>
      <c r="E30" s="15" t="s">
        <v>11</v>
      </c>
      <c r="F30" s="15" t="s">
        <v>5</v>
      </c>
      <c r="G30" s="15" t="s">
        <v>5</v>
      </c>
      <c r="H30" s="16" t="s">
        <v>45</v>
      </c>
      <c r="I30" s="15" t="s">
        <v>46</v>
      </c>
      <c r="J30" s="17">
        <v>800</v>
      </c>
      <c r="K30" s="17">
        <v>110</v>
      </c>
      <c r="L30" s="17">
        <v>910</v>
      </c>
      <c r="M30" s="18">
        <v>909.98</v>
      </c>
    </row>
    <row r="31" spans="2:13" x14ac:dyDescent="0.25">
      <c r="B31" s="14" t="s">
        <v>14</v>
      </c>
      <c r="C31" s="15" t="s">
        <v>6</v>
      </c>
      <c r="D31" s="15" t="s">
        <v>10</v>
      </c>
      <c r="E31" s="15" t="s">
        <v>11</v>
      </c>
      <c r="F31" s="15"/>
      <c r="G31" s="15"/>
      <c r="H31" s="16" t="s">
        <v>47</v>
      </c>
      <c r="I31" s="15" t="s">
        <v>48</v>
      </c>
      <c r="J31" s="17">
        <v>1300</v>
      </c>
      <c r="K31" s="17">
        <v>0</v>
      </c>
      <c r="L31" s="17">
        <v>1300</v>
      </c>
      <c r="M31" s="18">
        <v>0</v>
      </c>
    </row>
    <row r="32" spans="2:13" x14ac:dyDescent="0.25">
      <c r="B32" s="14" t="s">
        <v>14</v>
      </c>
      <c r="C32" s="15" t="s">
        <v>6</v>
      </c>
      <c r="D32" s="15" t="s">
        <v>10</v>
      </c>
      <c r="E32" s="15" t="s">
        <v>11</v>
      </c>
      <c r="F32" s="15"/>
      <c r="G32" s="15"/>
      <c r="H32" s="16" t="s">
        <v>47</v>
      </c>
      <c r="I32" s="15" t="s">
        <v>49</v>
      </c>
      <c r="J32" s="17">
        <v>28</v>
      </c>
      <c r="K32" s="17">
        <v>0</v>
      </c>
      <c r="L32" s="17">
        <v>28</v>
      </c>
      <c r="M32" s="18">
        <v>27.78</v>
      </c>
    </row>
    <row r="33" spans="2:21" x14ac:dyDescent="0.25">
      <c r="B33" s="14" t="s">
        <v>14</v>
      </c>
      <c r="C33" s="15" t="s">
        <v>6</v>
      </c>
      <c r="D33" s="15" t="s">
        <v>10</v>
      </c>
      <c r="E33" s="15" t="s">
        <v>11</v>
      </c>
      <c r="F33" s="15"/>
      <c r="G33" s="15"/>
      <c r="H33" s="16" t="s">
        <v>47</v>
      </c>
      <c r="I33" s="15" t="s">
        <v>50</v>
      </c>
      <c r="J33" s="17">
        <v>200</v>
      </c>
      <c r="K33" s="17">
        <v>0</v>
      </c>
      <c r="L33" s="17">
        <v>200</v>
      </c>
      <c r="M33" s="18">
        <v>141.91999999999999</v>
      </c>
    </row>
    <row r="34" spans="2:21" x14ac:dyDescent="0.25">
      <c r="B34" s="14" t="s">
        <v>14</v>
      </c>
      <c r="C34" s="15" t="s">
        <v>6</v>
      </c>
      <c r="D34" s="15" t="s">
        <v>10</v>
      </c>
      <c r="E34" s="15" t="s">
        <v>11</v>
      </c>
      <c r="F34" s="15"/>
      <c r="G34" s="15"/>
      <c r="H34" s="16" t="s">
        <v>47</v>
      </c>
      <c r="I34" s="15" t="s">
        <v>51</v>
      </c>
      <c r="J34" s="17">
        <v>800</v>
      </c>
      <c r="K34" s="17">
        <v>0</v>
      </c>
      <c r="L34" s="17">
        <v>800</v>
      </c>
      <c r="M34" s="18">
        <v>668.94</v>
      </c>
    </row>
    <row r="35" spans="2:21" x14ac:dyDescent="0.25">
      <c r="B35" s="14" t="s">
        <v>14</v>
      </c>
      <c r="C35" s="15" t="s">
        <v>6</v>
      </c>
      <c r="D35" s="15" t="s">
        <v>10</v>
      </c>
      <c r="E35" s="15" t="s">
        <v>16</v>
      </c>
      <c r="F35" s="15"/>
      <c r="G35" s="15"/>
      <c r="H35" s="16" t="s">
        <v>47</v>
      </c>
      <c r="I35" s="15" t="s">
        <v>52</v>
      </c>
      <c r="J35" s="17">
        <v>213</v>
      </c>
      <c r="K35" s="17">
        <v>0</v>
      </c>
      <c r="L35" s="17">
        <v>213</v>
      </c>
      <c r="M35" s="18">
        <v>212.19</v>
      </c>
    </row>
    <row r="36" spans="2:21" x14ac:dyDescent="0.25">
      <c r="B36" s="14" t="s">
        <v>14</v>
      </c>
      <c r="C36" s="15" t="s">
        <v>6</v>
      </c>
      <c r="D36" s="15" t="s">
        <v>10</v>
      </c>
      <c r="E36" s="15" t="s">
        <v>16</v>
      </c>
      <c r="F36" s="15"/>
      <c r="G36" s="15"/>
      <c r="H36" s="16" t="s">
        <v>47</v>
      </c>
      <c r="I36" s="15" t="s">
        <v>53</v>
      </c>
      <c r="J36" s="17">
        <v>28</v>
      </c>
      <c r="K36" s="17">
        <v>0</v>
      </c>
      <c r="L36" s="17">
        <v>28</v>
      </c>
      <c r="M36" s="18">
        <v>27.6</v>
      </c>
    </row>
    <row r="37" spans="2:21" x14ac:dyDescent="0.25">
      <c r="B37" s="14" t="s">
        <v>14</v>
      </c>
      <c r="C37" s="15" t="s">
        <v>6</v>
      </c>
      <c r="D37" s="15" t="s">
        <v>10</v>
      </c>
      <c r="E37" s="15" t="s">
        <v>16</v>
      </c>
      <c r="F37" s="15"/>
      <c r="G37" s="15"/>
      <c r="H37" s="16" t="s">
        <v>47</v>
      </c>
      <c r="I37" s="15" t="s">
        <v>54</v>
      </c>
      <c r="J37" s="17">
        <v>60</v>
      </c>
      <c r="K37" s="17">
        <v>0</v>
      </c>
      <c r="L37" s="17">
        <v>60</v>
      </c>
      <c r="M37" s="18">
        <v>55</v>
      </c>
    </row>
    <row r="38" spans="2:21" x14ac:dyDescent="0.25">
      <c r="B38" s="14" t="s">
        <v>14</v>
      </c>
      <c r="C38" s="15" t="s">
        <v>6</v>
      </c>
      <c r="D38" s="15" t="s">
        <v>10</v>
      </c>
      <c r="E38" s="15" t="s">
        <v>16</v>
      </c>
      <c r="F38" s="15"/>
      <c r="G38" s="15"/>
      <c r="H38" s="16" t="s">
        <v>47</v>
      </c>
      <c r="I38" s="15" t="s">
        <v>55</v>
      </c>
      <c r="J38" s="17">
        <v>42</v>
      </c>
      <c r="K38" s="17">
        <v>0</v>
      </c>
      <c r="L38" s="17">
        <v>42</v>
      </c>
      <c r="M38" s="18">
        <v>41.39</v>
      </c>
    </row>
    <row r="39" spans="2:21" x14ac:dyDescent="0.25">
      <c r="B39" s="19" t="s">
        <v>14</v>
      </c>
      <c r="C39" s="20" t="s">
        <v>6</v>
      </c>
      <c r="D39" s="20" t="s">
        <v>10</v>
      </c>
      <c r="E39" s="20" t="s">
        <v>16</v>
      </c>
      <c r="F39" s="20"/>
      <c r="G39" s="20"/>
      <c r="H39" s="21" t="s">
        <v>47</v>
      </c>
      <c r="I39" s="20" t="s">
        <v>56</v>
      </c>
      <c r="J39" s="22">
        <v>1500</v>
      </c>
      <c r="K39" s="22">
        <v>0</v>
      </c>
      <c r="L39" s="22">
        <v>1500</v>
      </c>
      <c r="M39" s="23">
        <v>889</v>
      </c>
    </row>
    <row r="40" spans="2:21" ht="15.75" thickBot="1" x14ac:dyDescent="0.3">
      <c r="B40" s="19" t="s">
        <v>14</v>
      </c>
      <c r="C40" s="20" t="s">
        <v>14</v>
      </c>
      <c r="D40" s="20" t="s">
        <v>6</v>
      </c>
      <c r="E40" s="20" t="s">
        <v>11</v>
      </c>
      <c r="F40" s="20"/>
      <c r="G40" s="20"/>
      <c r="H40" s="21" t="s">
        <v>63</v>
      </c>
      <c r="I40" s="20" t="s">
        <v>64</v>
      </c>
      <c r="J40" s="22">
        <v>0</v>
      </c>
      <c r="K40" s="22">
        <v>1520</v>
      </c>
      <c r="L40" s="22">
        <v>1520</v>
      </c>
      <c r="M40" s="23">
        <v>1208</v>
      </c>
    </row>
    <row r="41" spans="2:21" ht="16.5" thickBot="1" x14ac:dyDescent="0.3">
      <c r="B41" s="29" t="s">
        <v>80</v>
      </c>
      <c r="C41" s="30"/>
      <c r="D41" s="30"/>
      <c r="E41" s="30"/>
      <c r="F41" s="30"/>
      <c r="G41" s="30"/>
      <c r="H41" s="30"/>
      <c r="I41" s="31"/>
      <c r="J41" s="9">
        <f>SUM(J28:J40)</f>
        <v>10971</v>
      </c>
      <c r="K41" s="9">
        <f>SUM(K28:K40)</f>
        <v>790</v>
      </c>
      <c r="L41" s="9">
        <f>SUM(L28:L40)</f>
        <v>11761</v>
      </c>
      <c r="M41" s="10">
        <f>SUM(M28:M40)</f>
        <v>9338.4599999999991</v>
      </c>
    </row>
    <row r="42" spans="2:21" s="1" customFormat="1" ht="16.5" thickBot="1" x14ac:dyDescent="0.3">
      <c r="B42" s="38" t="s">
        <v>87</v>
      </c>
      <c r="C42" s="39"/>
      <c r="D42" s="39"/>
      <c r="E42" s="39"/>
      <c r="F42" s="39"/>
      <c r="G42" s="39"/>
      <c r="H42" s="39"/>
      <c r="I42" s="40"/>
      <c r="J42" s="41">
        <v>260301</v>
      </c>
      <c r="K42" s="41">
        <v>4897</v>
      </c>
      <c r="L42" s="41">
        <v>265198</v>
      </c>
      <c r="M42" s="42">
        <v>259636.62</v>
      </c>
    </row>
    <row r="43" spans="2:21" x14ac:dyDescent="0.25">
      <c r="B43" s="24" t="s">
        <v>14</v>
      </c>
      <c r="C43" s="25" t="s">
        <v>10</v>
      </c>
      <c r="D43" s="25" t="s">
        <v>10</v>
      </c>
      <c r="E43" s="25" t="s">
        <v>11</v>
      </c>
      <c r="F43" s="25" t="s">
        <v>5</v>
      </c>
      <c r="G43" s="25" t="s">
        <v>5</v>
      </c>
      <c r="H43" s="26" t="s">
        <v>57</v>
      </c>
      <c r="I43" s="25" t="s">
        <v>58</v>
      </c>
      <c r="J43" s="27">
        <v>202000</v>
      </c>
      <c r="K43" s="27">
        <v>0</v>
      </c>
      <c r="L43" s="27">
        <v>202000</v>
      </c>
      <c r="M43" s="28">
        <v>0</v>
      </c>
    </row>
    <row r="44" spans="2:21" x14ac:dyDescent="0.25">
      <c r="B44" s="14" t="s">
        <v>14</v>
      </c>
      <c r="C44" s="15" t="s">
        <v>10</v>
      </c>
      <c r="D44" s="15" t="s">
        <v>10</v>
      </c>
      <c r="E44" s="15" t="s">
        <v>11</v>
      </c>
      <c r="F44" s="15"/>
      <c r="G44" s="15"/>
      <c r="H44" s="16" t="s">
        <v>47</v>
      </c>
      <c r="I44" s="15" t="s">
        <v>59</v>
      </c>
      <c r="J44" s="17">
        <v>13000</v>
      </c>
      <c r="K44" s="17">
        <v>0</v>
      </c>
      <c r="L44" s="17">
        <v>13000</v>
      </c>
      <c r="M44" s="18">
        <v>9600</v>
      </c>
    </row>
    <row r="45" spans="2:21" x14ac:dyDescent="0.25">
      <c r="B45" s="14" t="s">
        <v>14</v>
      </c>
      <c r="C45" s="15" t="s">
        <v>10</v>
      </c>
      <c r="D45" s="15" t="s">
        <v>10</v>
      </c>
      <c r="E45" s="15" t="s">
        <v>11</v>
      </c>
      <c r="F45" s="15"/>
      <c r="G45" s="15"/>
      <c r="H45" s="16" t="s">
        <v>47</v>
      </c>
      <c r="I45" s="15" t="s">
        <v>60</v>
      </c>
      <c r="J45" s="17">
        <v>7000</v>
      </c>
      <c r="K45" s="17">
        <v>0</v>
      </c>
      <c r="L45" s="17">
        <v>7000</v>
      </c>
      <c r="M45" s="18">
        <v>0</v>
      </c>
    </row>
    <row r="46" spans="2:21" x14ac:dyDescent="0.25">
      <c r="B46" s="14" t="s">
        <v>14</v>
      </c>
      <c r="C46" s="15" t="s">
        <v>10</v>
      </c>
      <c r="D46" s="15" t="s">
        <v>10</v>
      </c>
      <c r="E46" s="15" t="s">
        <v>11</v>
      </c>
      <c r="F46" s="15"/>
      <c r="G46" s="15"/>
      <c r="H46" s="16" t="s">
        <v>47</v>
      </c>
      <c r="I46" s="15" t="s">
        <v>61</v>
      </c>
      <c r="J46" s="17">
        <v>35000</v>
      </c>
      <c r="K46" s="17">
        <v>0</v>
      </c>
      <c r="L46" s="17">
        <v>35000</v>
      </c>
      <c r="M46" s="18">
        <v>0</v>
      </c>
      <c r="S46" s="6"/>
    </row>
    <row r="47" spans="2:21" ht="15.75" thickBot="1" x14ac:dyDescent="0.3">
      <c r="B47" s="14" t="s">
        <v>14</v>
      </c>
      <c r="C47" s="15" t="s">
        <v>10</v>
      </c>
      <c r="D47" s="15" t="s">
        <v>10</v>
      </c>
      <c r="E47" s="15" t="s">
        <v>11</v>
      </c>
      <c r="F47" s="15"/>
      <c r="G47" s="15"/>
      <c r="H47" s="16" t="s">
        <v>47</v>
      </c>
      <c r="I47" s="15" t="s">
        <v>62</v>
      </c>
      <c r="J47" s="17">
        <v>0</v>
      </c>
      <c r="K47" s="17">
        <v>50000</v>
      </c>
      <c r="L47" s="17">
        <v>50000</v>
      </c>
      <c r="M47" s="18">
        <v>23000</v>
      </c>
      <c r="U47" s="1"/>
    </row>
    <row r="48" spans="2:21" ht="16.5" thickBot="1" x14ac:dyDescent="0.3">
      <c r="B48" s="38" t="s">
        <v>81</v>
      </c>
      <c r="C48" s="39"/>
      <c r="D48" s="39"/>
      <c r="E48" s="39"/>
      <c r="F48" s="39"/>
      <c r="G48" s="39"/>
      <c r="H48" s="39"/>
      <c r="I48" s="43"/>
      <c r="J48" s="44">
        <f>SUM(J43:J47)</f>
        <v>257000</v>
      </c>
      <c r="K48" s="44">
        <f>SUM(K43:K47)</f>
        <v>50000</v>
      </c>
      <c r="L48" s="44">
        <f>SUM(L43:L47)</f>
        <v>307000</v>
      </c>
      <c r="M48" s="45">
        <f>SUM(M43:M47)</f>
        <v>32600</v>
      </c>
    </row>
    <row r="49" spans="2:19" x14ac:dyDescent="0.25">
      <c r="B49" s="24" t="s">
        <v>25</v>
      </c>
      <c r="C49" s="25" t="s">
        <v>12</v>
      </c>
      <c r="D49" s="25" t="s">
        <v>14</v>
      </c>
      <c r="E49" s="25" t="s">
        <v>5</v>
      </c>
      <c r="F49" s="25" t="s">
        <v>5</v>
      </c>
      <c r="G49" s="25" t="s">
        <v>5</v>
      </c>
      <c r="H49" s="26" t="s">
        <v>29</v>
      </c>
      <c r="I49" s="25" t="s">
        <v>65</v>
      </c>
      <c r="J49" s="27">
        <v>0</v>
      </c>
      <c r="K49" s="27">
        <v>13</v>
      </c>
      <c r="L49" s="27">
        <v>13</v>
      </c>
      <c r="M49" s="28">
        <v>12.9</v>
      </c>
    </row>
    <row r="50" spans="2:19" x14ac:dyDescent="0.25">
      <c r="B50" s="14" t="s">
        <v>25</v>
      </c>
      <c r="C50" s="15" t="s">
        <v>12</v>
      </c>
      <c r="D50" s="15" t="s">
        <v>14</v>
      </c>
      <c r="E50" s="15" t="s">
        <v>5</v>
      </c>
      <c r="F50" s="15" t="s">
        <v>5</v>
      </c>
      <c r="G50" s="15" t="s">
        <v>5</v>
      </c>
      <c r="H50" s="16" t="s">
        <v>27</v>
      </c>
      <c r="I50" s="15" t="s">
        <v>65</v>
      </c>
      <c r="J50" s="17">
        <v>0</v>
      </c>
      <c r="K50" s="17">
        <v>90</v>
      </c>
      <c r="L50" s="17">
        <v>90</v>
      </c>
      <c r="M50" s="18">
        <v>90</v>
      </c>
    </row>
    <row r="51" spans="2:19" ht="15.75" thickBot="1" x14ac:dyDescent="0.3">
      <c r="B51" s="19" t="s">
        <v>12</v>
      </c>
      <c r="C51" s="20" t="s">
        <v>6</v>
      </c>
      <c r="D51" s="20" t="s">
        <v>14</v>
      </c>
      <c r="E51" s="20" t="s">
        <v>11</v>
      </c>
      <c r="F51" s="20" t="s">
        <v>5</v>
      </c>
      <c r="G51" s="20" t="s">
        <v>5</v>
      </c>
      <c r="H51" s="21" t="s">
        <v>66</v>
      </c>
      <c r="I51" s="20" t="s">
        <v>67</v>
      </c>
      <c r="J51" s="22">
        <v>14500</v>
      </c>
      <c r="K51" s="22">
        <v>0</v>
      </c>
      <c r="L51" s="22">
        <v>14500</v>
      </c>
      <c r="M51" s="23">
        <v>0</v>
      </c>
    </row>
    <row r="52" spans="2:19" ht="16.5" thickBot="1" x14ac:dyDescent="0.3">
      <c r="B52" s="38" t="s">
        <v>82</v>
      </c>
      <c r="C52" s="39"/>
      <c r="D52" s="39"/>
      <c r="E52" s="39"/>
      <c r="F52" s="39"/>
      <c r="G52" s="39"/>
      <c r="H52" s="39"/>
      <c r="I52" s="43"/>
      <c r="J52" s="44">
        <v>14500</v>
      </c>
      <c r="K52" s="44">
        <v>103</v>
      </c>
      <c r="L52" s="44">
        <v>14603</v>
      </c>
      <c r="M52" s="45">
        <v>102.9</v>
      </c>
    </row>
    <row r="53" spans="2:19" ht="16.5" thickBot="1" x14ac:dyDescent="0.3">
      <c r="B53" s="32" t="s">
        <v>86</v>
      </c>
      <c r="C53" s="33"/>
      <c r="D53" s="33"/>
      <c r="E53" s="33"/>
      <c r="F53" s="33"/>
      <c r="G53" s="33"/>
      <c r="H53" s="33"/>
      <c r="I53" s="34"/>
      <c r="J53" s="11">
        <v>531801</v>
      </c>
      <c r="K53" s="11">
        <v>55000</v>
      </c>
      <c r="L53" s="11">
        <v>586801</v>
      </c>
      <c r="M53" s="12">
        <v>292339.52</v>
      </c>
    </row>
    <row r="60" spans="2:19" x14ac:dyDescent="0.25">
      <c r="S60" s="6"/>
    </row>
  </sheetData>
  <mergeCells count="8">
    <mergeCell ref="B52:I52"/>
    <mergeCell ref="B53:I53"/>
    <mergeCell ref="B2:E2"/>
    <mergeCell ref="B10:I10"/>
    <mergeCell ref="B27:I27"/>
    <mergeCell ref="B41:I41"/>
    <mergeCell ref="B48:I48"/>
    <mergeCell ref="B42:I42"/>
  </mergeCells>
  <pageMargins left="0.23622047244094491" right="0.23622047244094491" top="0.19685039370078741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LACHOVÁ Jarmila</dc:creator>
  <cp:lastModifiedBy>LACHOVÁ Jarmila</cp:lastModifiedBy>
  <cp:lastPrinted>2019-05-23T09:00:21Z</cp:lastPrinted>
  <dcterms:created xsi:type="dcterms:W3CDTF">2019-05-21T12:57:50Z</dcterms:created>
  <dcterms:modified xsi:type="dcterms:W3CDTF">2019-05-28T15:34:00Z</dcterms:modified>
</cp:coreProperties>
</file>